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ll\Documenten\European Commission\AIOTI\WGs\Security in IoT\Spectra\"/>
    </mc:Choice>
  </mc:AlternateContent>
  <xr:revisionPtr revIDLastSave="0" documentId="13_ncr:1_{41601B47-792C-4D11-9E26-C4DE7093AD7B}" xr6:coauthVersionLast="47" xr6:coauthVersionMax="47" xr10:uidLastSave="{00000000-0000-0000-0000-000000000000}"/>
  <bookViews>
    <workbookView xWindow="28680" yWindow="-120" windowWidth="29040" windowHeight="16440" xr2:uid="{E7CDADE0-0E07-4414-BBEB-1C6E5412FB7C}"/>
  </bookViews>
  <sheets>
    <sheet name="IoT Security Risk Mapping Table" sheetId="1" r:id="rId1"/>
    <sheet name="RiskLevels" sheetId="3" state="hidden" r:id="rId2"/>
    <sheet name="BackUp" sheetId="2" state="hidden" r:id="rId3"/>
  </sheets>
  <definedNames>
    <definedName name="RiskLevels">Table1[RiskLevels]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I11" i="1"/>
  <c r="G8" i="1"/>
  <c r="H8" i="1"/>
  <c r="I8" i="1"/>
  <c r="G10" i="1"/>
  <c r="H10" i="1"/>
</calcChain>
</file>

<file path=xl/sharedStrings.xml><?xml version="1.0" encoding="utf-8"?>
<sst xmlns="http://schemas.openxmlformats.org/spreadsheetml/2006/main" count="77" uniqueCount="41">
  <si>
    <t>Mapping Table IoT Device Risk Categories</t>
  </si>
  <si>
    <t>This table provides guidance only</t>
  </si>
  <si>
    <t>Risk spectrum</t>
  </si>
  <si>
    <t>(1 through 15)</t>
  </si>
  <si>
    <t>Connectors</t>
  </si>
  <si>
    <t>Functionality</t>
  </si>
  <si>
    <t>Data &amp; flow</t>
  </si>
  <si>
    <t>Stakeholders</t>
  </si>
  <si>
    <t>Intended use</t>
  </si>
  <si>
    <t>Sector</t>
  </si>
  <si>
    <t>Expected use</t>
  </si>
  <si>
    <t>Software &amp; OS Complexity</t>
  </si>
  <si>
    <t>Implementation</t>
  </si>
  <si>
    <t>Life Cycle</t>
  </si>
  <si>
    <t>API/Interface</t>
  </si>
  <si>
    <t>AI Capabilities</t>
  </si>
  <si>
    <t>Actual Use</t>
  </si>
  <si>
    <t>Function Creep</t>
  </si>
  <si>
    <t>*</t>
  </si>
  <si>
    <t>Risk Level 3</t>
  </si>
  <si>
    <t>Risk Level 2</t>
  </si>
  <si>
    <t>Risk Level 1</t>
  </si>
  <si>
    <t>IoT Devices</t>
  </si>
  <si>
    <t>Application</t>
  </si>
  <si>
    <t>IF(COUNTIF(E5:F5, C5) &gt;=1," ", C5)</t>
  </si>
  <si>
    <t>Formula for limiting the options</t>
  </si>
  <si>
    <t>INPUT</t>
  </si>
  <si>
    <t>OUTPUT</t>
  </si>
  <si>
    <t>RiskLevels</t>
  </si>
  <si>
    <t>Risk Spectrum</t>
  </si>
  <si>
    <t>Risk Spectra</t>
  </si>
  <si>
    <t>Select Risk Level *</t>
  </si>
  <si>
    <t>This Mapping Table provides Guidance Only</t>
  </si>
  <si>
    <t>Data &amp; Flow</t>
  </si>
  <si>
    <t>Intended Use</t>
  </si>
  <si>
    <t>Expected Use</t>
  </si>
  <si>
    <t>Please use drop-down menu below</t>
  </si>
  <si>
    <t>AIOTI, Arthur's Legal &amp; SGS</t>
  </si>
  <si>
    <t xml:space="preserve">*) The risk classification outcome of each Risk Spectrum (currently 15, which are IoT Device-centric (**)) is to be alloted to one Risk Level. </t>
  </si>
  <si>
    <t>**) Risk classification from ecosystem or other holistic perspectives justifies additional risk spectra assessments</t>
  </si>
  <si>
    <t>Device-Centric IoT Security Risk Spectra Mapping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</si>
</sst>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Verdana"/>
      <family val="2"/>
    </font>
    <font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0"/>
      <color theme="1"/>
      <name val="Verdana"/>
      <family val="2"/>
    </font>
    <font>
      <sz val="12"/>
      <color theme="1"/>
      <name val="Verdana"/>
      <family val="2"/>
    </font>
    <font>
      <sz val="20"/>
      <name val="Verdana"/>
      <family val="2"/>
    </font>
    <font>
      <b/>
      <sz val="9"/>
      <name val="Verdana"/>
      <family val="2"/>
    </font>
    <font>
      <sz val="9"/>
      <color theme="1"/>
      <name val="Verdana"/>
      <family val="2"/>
    </font>
    <font>
      <sz val="11"/>
      <color theme="5"/>
      <name val="Verdana"/>
      <family val="2"/>
    </font>
    <font>
      <b/>
      <sz val="14"/>
      <name val="Verdana"/>
      <family val="2"/>
    </font>
    <font>
      <i/>
      <sz val="10"/>
      <name val="Verdana"/>
      <family val="2"/>
    </font>
    <font>
      <b/>
      <sz val="25"/>
      <color theme="1"/>
      <name val="Verdana"/>
      <family val="2"/>
    </font>
    <font>
      <b/>
      <sz val="8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theme="7" tint="-0.499984740745262"/>
      </left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 style="thick">
        <color theme="7" tint="-0.499984740745262"/>
      </right>
      <top/>
      <bottom/>
      <diagonal/>
    </border>
    <border>
      <left style="thick">
        <color theme="7" tint="-0.499984740745262"/>
      </left>
      <right style="thick">
        <color theme="7" tint="-0.499984740745262"/>
      </right>
      <top/>
      <bottom style="thick">
        <color theme="7" tint="-0.499984740745262"/>
      </bottom>
      <diagonal/>
    </border>
  </borders>
  <cellStyleXfs count="3">
    <xf numFmtId="0" fontId="0" fillId="0" borderId="0"/>
    <xf numFmtId="0" fontId="7" fillId="4" borderId="0" applyNumberFormat="0" applyBorder="0" applyAlignment="0" applyProtection="0"/>
    <xf numFmtId="0" fontId="8" fillId="5" borderId="0" applyNumberFormat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3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6" fillId="3" borderId="0" xfId="0" applyFont="1" applyFill="1"/>
    <xf numFmtId="0" fontId="0" fillId="0" borderId="0" xfId="0" applyFill="1"/>
    <xf numFmtId="0" fontId="4" fillId="2" borderId="0" xfId="0" applyFont="1" applyFill="1"/>
    <xf numFmtId="0" fontId="9" fillId="0" borderId="0" xfId="0" applyFont="1"/>
    <xf numFmtId="0" fontId="9" fillId="0" borderId="0" xfId="0" applyFont="1" applyAlignment="1">
      <alignment horizontal="center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0" fontId="9" fillId="6" borderId="0" xfId="0" applyFont="1" applyFill="1" applyBorder="1"/>
    <xf numFmtId="0" fontId="13" fillId="6" borderId="0" xfId="0" applyFont="1" applyFill="1"/>
    <xf numFmtId="0" fontId="16" fillId="6" borderId="0" xfId="0" applyFont="1" applyFill="1" applyBorder="1"/>
    <xf numFmtId="0" fontId="15" fillId="6" borderId="0" xfId="0" applyFont="1" applyFill="1" applyBorder="1"/>
    <xf numFmtId="0" fontId="17" fillId="6" borderId="0" xfId="0" applyFont="1" applyFill="1" applyAlignment="1">
      <alignment horizontal="left" vertical="center" readingOrder="1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21" fillId="3" borderId="2" xfId="0" applyFont="1" applyFill="1" applyBorder="1" applyAlignment="1">
      <alignment horizontal="center" vertical="center" wrapText="1"/>
    </xf>
    <xf numFmtId="0" fontId="10" fillId="7" borderId="1" xfId="0" applyFont="1" applyFill="1" applyBorder="1"/>
    <xf numFmtId="0" fontId="9" fillId="7" borderId="2" xfId="0" applyFont="1" applyFill="1" applyBorder="1" applyAlignment="1">
      <alignment horizontal="center"/>
    </xf>
    <xf numFmtId="0" fontId="9" fillId="7" borderId="2" xfId="0" applyFont="1" applyFill="1" applyBorder="1"/>
    <xf numFmtId="0" fontId="19" fillId="7" borderId="2" xfId="0" applyFont="1" applyFill="1" applyBorder="1" applyAlignment="1">
      <alignment horizontal="center"/>
    </xf>
    <xf numFmtId="0" fontId="22" fillId="7" borderId="4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0" xfId="0" applyFont="1" applyFill="1" applyBorder="1"/>
    <xf numFmtId="0" fontId="19" fillId="7" borderId="0" xfId="0" applyFont="1" applyFill="1" applyBorder="1" applyAlignment="1">
      <alignment horizontal="center"/>
    </xf>
    <xf numFmtId="0" fontId="9" fillId="7" borderId="6" xfId="0" applyFont="1" applyFill="1" applyBorder="1"/>
    <xf numFmtId="0" fontId="9" fillId="7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vertical="center"/>
    </xf>
    <xf numFmtId="0" fontId="20" fillId="7" borderId="0" xfId="0" applyFont="1" applyFill="1" applyBorder="1" applyAlignment="1">
      <alignment horizontal="center" vertical="center" wrapText="1"/>
    </xf>
    <xf numFmtId="0" fontId="9" fillId="8" borderId="1" xfId="0" applyFont="1" applyFill="1" applyBorder="1"/>
    <xf numFmtId="0" fontId="9" fillId="8" borderId="2" xfId="0" applyFont="1" applyFill="1" applyBorder="1"/>
    <xf numFmtId="0" fontId="9" fillId="8" borderId="3" xfId="0" applyFont="1" applyFill="1" applyBorder="1"/>
    <xf numFmtId="0" fontId="22" fillId="8" borderId="4" xfId="0" applyFont="1" applyFill="1" applyBorder="1" applyAlignment="1">
      <alignment horizontal="center"/>
    </xf>
    <xf numFmtId="0" fontId="9" fillId="8" borderId="0" xfId="0" applyFont="1" applyFill="1" applyBorder="1"/>
    <xf numFmtId="0" fontId="9" fillId="8" borderId="5" xfId="0" applyFont="1" applyFill="1" applyBorder="1"/>
    <xf numFmtId="0" fontId="11" fillId="8" borderId="6" xfId="0" applyFont="1" applyFill="1" applyBorder="1" applyAlignment="1">
      <alignment vertical="center"/>
    </xf>
    <xf numFmtId="0" fontId="11" fillId="8" borderId="7" xfId="0" applyFont="1" applyFill="1" applyBorder="1" applyAlignment="1">
      <alignment vertical="center"/>
    </xf>
    <xf numFmtId="0" fontId="11" fillId="8" borderId="8" xfId="0" applyFont="1" applyFill="1" applyBorder="1" applyAlignment="1">
      <alignment vertical="center"/>
    </xf>
    <xf numFmtId="0" fontId="9" fillId="9" borderId="4" xfId="0" applyFont="1" applyFill="1" applyBorder="1"/>
    <xf numFmtId="0" fontId="9" fillId="9" borderId="0" xfId="0" applyFont="1" applyFill="1" applyBorder="1" applyAlignment="1">
      <alignment horizontal="center"/>
    </xf>
    <xf numFmtId="0" fontId="11" fillId="9" borderId="0" xfId="0" applyFont="1" applyFill="1" applyBorder="1" applyAlignment="1">
      <alignment vertical="center"/>
    </xf>
    <xf numFmtId="0" fontId="11" fillId="9" borderId="5" xfId="0" applyFont="1" applyFill="1" applyBorder="1" applyAlignment="1">
      <alignment vertical="center"/>
    </xf>
    <xf numFmtId="0" fontId="12" fillId="9" borderId="4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center"/>
    </xf>
    <xf numFmtId="0" fontId="11" fillId="9" borderId="4" xfId="0" applyFont="1" applyFill="1" applyBorder="1" applyAlignment="1">
      <alignment vertical="center"/>
    </xf>
    <xf numFmtId="0" fontId="9" fillId="9" borderId="0" xfId="0" applyFont="1" applyFill="1" applyBorder="1"/>
    <xf numFmtId="0" fontId="9" fillId="9" borderId="5" xfId="0" applyFont="1" applyFill="1" applyBorder="1"/>
    <xf numFmtId="0" fontId="19" fillId="3" borderId="9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23" fillId="6" borderId="0" xfId="0" applyFont="1" applyFill="1"/>
  </cellXfs>
  <cellStyles count="3">
    <cellStyle name="Goed" xfId="1" builtinId="26" customBuiltin="1"/>
    <cellStyle name="Ongeldig" xfId="2" builtinId="27" customBuiltin="1"/>
    <cellStyle name="Standaard" xfId="0" builtinId="0"/>
  </cellStyles>
  <dxfs count="17">
    <dxf>
      <fill>
        <patternFill>
          <bgColor theme="0" tint="-4.9989318521683403E-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rgb="FFC00000"/>
      </font>
      <fill>
        <patternFill>
          <bgColor rgb="FFFF9393"/>
        </patternFill>
      </fill>
    </dxf>
    <dxf>
      <font>
        <color theme="5" tint="-0.2499465926084170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fgColor theme="7" tint="0.39994506668294322"/>
          <bgColor theme="7" tint="0.39994506668294322"/>
        </patternFill>
      </fill>
    </dxf>
    <dxf>
      <font>
        <color theme="7" tint="-0.499984740745262"/>
      </font>
      <fill>
        <patternFill>
          <bgColor theme="7" tint="0.59996337778862885"/>
        </patternFill>
      </fill>
    </dxf>
    <dxf>
      <font>
        <color theme="7" tint="-0.499984740745262"/>
      </font>
      <fill>
        <patternFill>
          <bgColor theme="7" tint="0.79998168889431442"/>
        </patternFill>
      </fill>
    </dxf>
  </dxfs>
  <tableStyles count="1" defaultTableStyle="TableStyleMedium2" defaultPivotStyle="PivotStyleLight16">
    <tableStyle name="Table Style 1" pivot="0" count="0" xr9:uid="{E5B3E2D3-6988-430D-99AE-FC21F1B3F8A1}"/>
  </tableStyles>
  <colors>
    <mruColors>
      <color rgb="FFFFC7CE"/>
      <color rgb="FFC6EFCE"/>
      <color rgb="FFFF8B8B"/>
      <color rgb="FFFF9B9B"/>
      <color rgb="FFFF7979"/>
      <color rgb="FFCCFF99"/>
      <color rgb="FFFF9393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492124</xdr:colOff>
      <xdr:row>31</xdr:row>
      <xdr:rowOff>0</xdr:rowOff>
    </xdr:from>
    <xdr:to>
      <xdr:col>9</xdr:col>
      <xdr:colOff>31554</xdr:colOff>
      <xdr:row>73</xdr:row>
      <xdr:rowOff>31750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3DE2BB6C-B4C3-4E04-877A-140E96412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2124" y="5905500"/>
          <a:ext cx="13557055" cy="7366000"/>
        </a:xfrm>
        <a:prstGeom prst="rect">
          <a:avLst/>
        </a:prstGeom>
      </xdr:spPr>
    </xdr:pic>
    <xdr:clientData/>
  </xdr:twoCellAnchor>
  <xdr:twoCellAnchor editAs="oneCell">
    <xdr:from>
      <xdr:col>7</xdr:col>
      <xdr:colOff>885825</xdr:colOff>
      <xdr:row>25</xdr:row>
      <xdr:rowOff>171450</xdr:rowOff>
    </xdr:from>
    <xdr:to>
      <xdr:col>7</xdr:col>
      <xdr:colOff>1892661</xdr:colOff>
      <xdr:row>29</xdr:row>
      <xdr:rowOff>66518</xdr:rowOff>
    </xdr:to>
    <xdr:pic>
      <xdr:nvPicPr>
        <xdr:cNvPr id="3" name="Afbeelding 2" descr="Afbeelding met tekening, teken, bord&#10;&#10;Automatisch gegenereerde beschrijving">
          <a:extLst>
            <a:ext uri="{FF2B5EF4-FFF2-40B4-BE49-F238E27FC236}">
              <a16:creationId xmlns:a16="http://schemas.microsoft.com/office/drawing/2014/main" id="{F54D0D8F-27EA-4124-9F7A-220DCDB62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72800" y="5381625"/>
          <a:ext cx="1006836" cy="3522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E9BFCAF-EF0A-430C-ACF1-37B732AE483B}" name="Table1" displayName="Table1" ref="B1:B4" totalsRowShown="0" headerRowDxfId="7">
  <autoFilter ref="B1:B4" xr:uid="{4AFCD5D5-EE25-4CA3-9AB7-17C26049C8A6}"/>
  <tableColumns count="1">
    <tableColumn id="1" xr3:uid="{1BAC2456-5082-475A-BADF-D9E333377676}" name="RiskLevels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14E6-95E0-4A1D-A7D4-FEACAB062727}">
  <dimension ref="A1:HW99"/>
  <sheetViews>
    <sheetView tabSelected="1" zoomScaleNormal="100" workbookViewId="0">
      <selection activeCell="H7" sqref="H7"/>
    </sheetView>
  </sheetViews>
  <sheetFormatPr defaultRowHeight="14.25" x14ac:dyDescent="0.2"/>
  <cols>
    <col min="1" max="1" width="7.42578125" style="12" customWidth="1"/>
    <col min="2" max="2" width="23" style="10" customWidth="1"/>
    <col min="3" max="3" width="8.140625" style="11" customWidth="1"/>
    <col min="4" max="4" width="32.7109375" style="10" customWidth="1"/>
    <col min="5" max="5" width="36.7109375" style="11" customWidth="1"/>
    <col min="6" max="6" width="13.7109375" style="12" customWidth="1"/>
    <col min="7" max="9" width="29.5703125" style="10" customWidth="1"/>
    <col min="10" max="231" width="9.140625" style="12"/>
    <col min="232" max="16384" width="9.140625" style="10"/>
  </cols>
  <sheetData>
    <row r="1" spans="2:9" s="12" customFormat="1" x14ac:dyDescent="0.2">
      <c r="C1" s="13"/>
      <c r="E1" s="14"/>
    </row>
    <row r="2" spans="2:9" s="12" customFormat="1" x14ac:dyDescent="0.2">
      <c r="C2" s="13"/>
      <c r="E2" s="14"/>
    </row>
    <row r="3" spans="2:9" s="12" customFormat="1" ht="24.75" x14ac:dyDescent="0.3">
      <c r="C3" s="13"/>
      <c r="D3" s="15" t="s">
        <v>40</v>
      </c>
      <c r="E3" s="16"/>
    </row>
    <row r="4" spans="2:9" s="12" customFormat="1" ht="15" x14ac:dyDescent="0.2">
      <c r="C4" s="13"/>
      <c r="E4" s="17"/>
    </row>
    <row r="5" spans="2:9" s="12" customFormat="1" x14ac:dyDescent="0.2">
      <c r="C5" s="13"/>
      <c r="E5" s="14"/>
    </row>
    <row r="6" spans="2:9" ht="15.75" customHeight="1" x14ac:dyDescent="0.25">
      <c r="B6" s="22"/>
      <c r="C6" s="23"/>
      <c r="D6" s="24"/>
      <c r="E6" s="25"/>
      <c r="F6" s="14"/>
      <c r="G6" s="34"/>
      <c r="H6" s="35"/>
      <c r="I6" s="36"/>
    </row>
    <row r="7" spans="2:9" ht="30.75" x14ac:dyDescent="0.4">
      <c r="B7" s="26" t="s">
        <v>26</v>
      </c>
      <c r="C7" s="27"/>
      <c r="D7" s="28"/>
      <c r="E7" s="29"/>
      <c r="G7" s="37" t="s">
        <v>27</v>
      </c>
      <c r="H7" s="38"/>
      <c r="I7" s="39"/>
    </row>
    <row r="8" spans="2:9" ht="33" customHeight="1" x14ac:dyDescent="0.2">
      <c r="B8" s="30"/>
      <c r="C8" s="31"/>
      <c r="D8" s="32" t="s">
        <v>30</v>
      </c>
      <c r="E8" s="33" t="s">
        <v>31</v>
      </c>
      <c r="G8" s="40" t="str">
        <f>RiskLevels!B2</f>
        <v>Risk Level 1</v>
      </c>
      <c r="H8" s="41" t="str">
        <f>RiskLevels!B3</f>
        <v>Risk Level 2</v>
      </c>
      <c r="I8" s="42" t="str">
        <f>RiskLevels!B4</f>
        <v>Risk Level 3</v>
      </c>
    </row>
    <row r="9" spans="2:9" ht="18" customHeight="1" thickBot="1" x14ac:dyDescent="0.25">
      <c r="B9" s="43"/>
      <c r="C9" s="44"/>
      <c r="D9" s="45"/>
      <c r="E9" s="21" t="s">
        <v>36</v>
      </c>
      <c r="G9" s="50"/>
      <c r="H9" s="45"/>
      <c r="I9" s="46"/>
    </row>
    <row r="10" spans="2:9" ht="15" thickTop="1" x14ac:dyDescent="0.2">
      <c r="B10" s="47" t="s">
        <v>29</v>
      </c>
      <c r="C10" s="44">
        <v>1</v>
      </c>
      <c r="D10" s="48" t="s">
        <v>4</v>
      </c>
      <c r="E10" s="53" t="s">
        <v>21</v>
      </c>
      <c r="G10" s="43" t="str">
        <f>D10</f>
        <v>Connectors</v>
      </c>
      <c r="H10" s="51" t="str">
        <f>D10</f>
        <v>Connectors</v>
      </c>
      <c r="I10" s="52" t="str">
        <f>D10</f>
        <v>Connectors</v>
      </c>
    </row>
    <row r="11" spans="2:9" x14ac:dyDescent="0.2">
      <c r="B11" s="49" t="s">
        <v>3</v>
      </c>
      <c r="C11" s="44">
        <v>2</v>
      </c>
      <c r="D11" s="48" t="s">
        <v>5</v>
      </c>
      <c r="E11" s="54" t="s">
        <v>21</v>
      </c>
      <c r="G11" s="43" t="str">
        <f t="shared" ref="G11:G24" si="0">D11</f>
        <v>Functionality</v>
      </c>
      <c r="H11" s="51" t="str">
        <f t="shared" ref="H11:H24" si="1">D11</f>
        <v>Functionality</v>
      </c>
      <c r="I11" s="52" t="str">
        <f>D11</f>
        <v>Functionality</v>
      </c>
    </row>
    <row r="12" spans="2:9" x14ac:dyDescent="0.2">
      <c r="B12" s="43"/>
      <c r="C12" s="44">
        <v>3</v>
      </c>
      <c r="D12" s="48" t="s">
        <v>33</v>
      </c>
      <c r="E12" s="54" t="s">
        <v>21</v>
      </c>
      <c r="G12" s="43" t="str">
        <f t="shared" si="0"/>
        <v>Data &amp; Flow</v>
      </c>
      <c r="H12" s="51" t="str">
        <f t="shared" si="1"/>
        <v>Data &amp; Flow</v>
      </c>
      <c r="I12" s="52" t="str">
        <f t="shared" ref="I12:I24" si="2">D12</f>
        <v>Data &amp; Flow</v>
      </c>
    </row>
    <row r="13" spans="2:9" x14ac:dyDescent="0.2">
      <c r="B13" s="43"/>
      <c r="C13" s="44">
        <v>4</v>
      </c>
      <c r="D13" s="48" t="s">
        <v>23</v>
      </c>
      <c r="E13" s="54" t="s">
        <v>21</v>
      </c>
      <c r="G13" s="43" t="str">
        <f t="shared" si="0"/>
        <v>Application</v>
      </c>
      <c r="H13" s="51" t="str">
        <f t="shared" si="1"/>
        <v>Application</v>
      </c>
      <c r="I13" s="52" t="str">
        <f t="shared" si="2"/>
        <v>Application</v>
      </c>
    </row>
    <row r="14" spans="2:9" x14ac:dyDescent="0.2">
      <c r="B14" s="43"/>
      <c r="C14" s="44">
        <v>5</v>
      </c>
      <c r="D14" s="48" t="s">
        <v>7</v>
      </c>
      <c r="E14" s="54" t="s">
        <v>21</v>
      </c>
      <c r="G14" s="43" t="str">
        <f t="shared" si="0"/>
        <v>Stakeholders</v>
      </c>
      <c r="H14" s="51" t="str">
        <f t="shared" si="1"/>
        <v>Stakeholders</v>
      </c>
      <c r="I14" s="52" t="str">
        <f t="shared" si="2"/>
        <v>Stakeholders</v>
      </c>
    </row>
    <row r="15" spans="2:9" x14ac:dyDescent="0.2">
      <c r="B15" s="43"/>
      <c r="C15" s="44">
        <v>6</v>
      </c>
      <c r="D15" s="48" t="s">
        <v>34</v>
      </c>
      <c r="E15" s="54" t="s">
        <v>21</v>
      </c>
      <c r="G15" s="43" t="str">
        <f t="shared" si="0"/>
        <v>Intended Use</v>
      </c>
      <c r="H15" s="51" t="str">
        <f t="shared" si="1"/>
        <v>Intended Use</v>
      </c>
      <c r="I15" s="52" t="str">
        <f t="shared" si="2"/>
        <v>Intended Use</v>
      </c>
    </row>
    <row r="16" spans="2:9" x14ac:dyDescent="0.2">
      <c r="B16" s="43"/>
      <c r="C16" s="44">
        <v>7</v>
      </c>
      <c r="D16" s="48" t="s">
        <v>9</v>
      </c>
      <c r="E16" s="54" t="s">
        <v>21</v>
      </c>
      <c r="G16" s="43" t="str">
        <f t="shared" si="0"/>
        <v>Sector</v>
      </c>
      <c r="H16" s="51" t="str">
        <f t="shared" si="1"/>
        <v>Sector</v>
      </c>
      <c r="I16" s="52" t="str">
        <f t="shared" si="2"/>
        <v>Sector</v>
      </c>
    </row>
    <row r="17" spans="2:9" x14ac:dyDescent="0.2">
      <c r="B17" s="43"/>
      <c r="C17" s="44">
        <v>8</v>
      </c>
      <c r="D17" s="48" t="s">
        <v>35</v>
      </c>
      <c r="E17" s="54" t="s">
        <v>21</v>
      </c>
      <c r="G17" s="43" t="str">
        <f t="shared" si="0"/>
        <v>Expected Use</v>
      </c>
      <c r="H17" s="51" t="str">
        <f t="shared" si="1"/>
        <v>Expected Use</v>
      </c>
      <c r="I17" s="52" t="str">
        <f t="shared" si="2"/>
        <v>Expected Use</v>
      </c>
    </row>
    <row r="18" spans="2:9" x14ac:dyDescent="0.2">
      <c r="B18" s="43"/>
      <c r="C18" s="44">
        <v>9</v>
      </c>
      <c r="D18" s="48" t="s">
        <v>11</v>
      </c>
      <c r="E18" s="54" t="s">
        <v>21</v>
      </c>
      <c r="G18" s="43" t="str">
        <f t="shared" si="0"/>
        <v>Software &amp; OS Complexity</v>
      </c>
      <c r="H18" s="51" t="str">
        <f t="shared" si="1"/>
        <v>Software &amp; OS Complexity</v>
      </c>
      <c r="I18" s="52" t="str">
        <f t="shared" si="2"/>
        <v>Software &amp; OS Complexity</v>
      </c>
    </row>
    <row r="19" spans="2:9" x14ac:dyDescent="0.2">
      <c r="B19" s="43"/>
      <c r="C19" s="44">
        <v>10</v>
      </c>
      <c r="D19" s="48" t="s">
        <v>12</v>
      </c>
      <c r="E19" s="54" t="s">
        <v>21</v>
      </c>
      <c r="G19" s="43" t="str">
        <f t="shared" si="0"/>
        <v>Implementation</v>
      </c>
      <c r="H19" s="51" t="str">
        <f t="shared" si="1"/>
        <v>Implementation</v>
      </c>
      <c r="I19" s="52" t="str">
        <f t="shared" si="2"/>
        <v>Implementation</v>
      </c>
    </row>
    <row r="20" spans="2:9" x14ac:dyDescent="0.2">
      <c r="B20" s="43"/>
      <c r="C20" s="44">
        <v>11</v>
      </c>
      <c r="D20" s="48" t="s">
        <v>13</v>
      </c>
      <c r="E20" s="54" t="s">
        <v>21</v>
      </c>
      <c r="G20" s="43" t="str">
        <f t="shared" si="0"/>
        <v>Life Cycle</v>
      </c>
      <c r="H20" s="51" t="str">
        <f t="shared" si="1"/>
        <v>Life Cycle</v>
      </c>
      <c r="I20" s="52" t="str">
        <f t="shared" si="2"/>
        <v>Life Cycle</v>
      </c>
    </row>
    <row r="21" spans="2:9" x14ac:dyDescent="0.2">
      <c r="B21" s="43"/>
      <c r="C21" s="44">
        <v>12</v>
      </c>
      <c r="D21" s="48" t="s">
        <v>14</v>
      </c>
      <c r="E21" s="54" t="s">
        <v>21</v>
      </c>
      <c r="G21" s="43" t="str">
        <f t="shared" si="0"/>
        <v>API/Interface</v>
      </c>
      <c r="H21" s="51" t="str">
        <f t="shared" si="1"/>
        <v>API/Interface</v>
      </c>
      <c r="I21" s="52" t="str">
        <f t="shared" si="2"/>
        <v>API/Interface</v>
      </c>
    </row>
    <row r="22" spans="2:9" x14ac:dyDescent="0.2">
      <c r="B22" s="43"/>
      <c r="C22" s="44">
        <v>13</v>
      </c>
      <c r="D22" s="48" t="s">
        <v>15</v>
      </c>
      <c r="E22" s="54" t="s">
        <v>21</v>
      </c>
      <c r="G22" s="43" t="str">
        <f t="shared" si="0"/>
        <v>AI Capabilities</v>
      </c>
      <c r="H22" s="51" t="str">
        <f t="shared" si="1"/>
        <v>AI Capabilities</v>
      </c>
      <c r="I22" s="52" t="str">
        <f t="shared" si="2"/>
        <v>AI Capabilities</v>
      </c>
    </row>
    <row r="23" spans="2:9" x14ac:dyDescent="0.2">
      <c r="B23" s="43"/>
      <c r="C23" s="44">
        <v>14</v>
      </c>
      <c r="D23" s="48" t="s">
        <v>16</v>
      </c>
      <c r="E23" s="54" t="s">
        <v>21</v>
      </c>
      <c r="G23" s="43" t="str">
        <f t="shared" si="0"/>
        <v>Actual Use</v>
      </c>
      <c r="H23" s="51" t="str">
        <f t="shared" si="1"/>
        <v>Actual Use</v>
      </c>
      <c r="I23" s="52" t="str">
        <f t="shared" si="2"/>
        <v>Actual Use</v>
      </c>
    </row>
    <row r="24" spans="2:9" ht="15" thickBot="1" x14ac:dyDescent="0.25">
      <c r="B24" s="43"/>
      <c r="C24" s="44">
        <v>15</v>
      </c>
      <c r="D24" s="48" t="s">
        <v>17</v>
      </c>
      <c r="E24" s="55" t="s">
        <v>21</v>
      </c>
      <c r="G24" s="43" t="str">
        <f t="shared" si="0"/>
        <v>Function Creep</v>
      </c>
      <c r="H24" s="51" t="str">
        <f t="shared" si="1"/>
        <v>Function Creep</v>
      </c>
      <c r="I24" s="52" t="str">
        <f t="shared" si="2"/>
        <v>Function Creep</v>
      </c>
    </row>
    <row r="25" spans="2:9" s="12" customFormat="1" ht="15" thickTop="1" x14ac:dyDescent="0.2">
      <c r="C25" s="13"/>
      <c r="E25" s="13"/>
    </row>
    <row r="26" spans="2:9" s="12" customFormat="1" x14ac:dyDescent="0.2">
      <c r="B26" s="18" t="s">
        <v>38</v>
      </c>
      <c r="C26" s="19"/>
      <c r="D26" s="20"/>
      <c r="E26" s="13"/>
    </row>
    <row r="27" spans="2:9" s="12" customFormat="1" ht="5.25" customHeight="1" x14ac:dyDescent="0.2">
      <c r="B27" s="20"/>
      <c r="C27" s="19"/>
      <c r="D27" s="20"/>
      <c r="E27" s="13"/>
    </row>
    <row r="28" spans="2:9" s="12" customFormat="1" x14ac:dyDescent="0.2">
      <c r="B28" s="18" t="s">
        <v>39</v>
      </c>
      <c r="C28" s="19"/>
      <c r="D28" s="20"/>
      <c r="E28" s="13"/>
      <c r="I28" s="56" t="s">
        <v>37</v>
      </c>
    </row>
    <row r="29" spans="2:9" s="12" customFormat="1" ht="2.25" customHeight="1" x14ac:dyDescent="0.2">
      <c r="B29" s="20"/>
      <c r="C29" s="19"/>
      <c r="D29" s="20"/>
      <c r="E29" s="13"/>
    </row>
    <row r="30" spans="2:9" s="12" customFormat="1" x14ac:dyDescent="0.2">
      <c r="B30" s="20" t="s">
        <v>32</v>
      </c>
      <c r="C30" s="19"/>
      <c r="D30" s="20"/>
      <c r="E30" s="13"/>
    </row>
    <row r="31" spans="2:9" s="12" customFormat="1" x14ac:dyDescent="0.2">
      <c r="C31" s="13"/>
      <c r="E31" s="13"/>
    </row>
    <row r="32" spans="2:9" s="12" customFormat="1" x14ac:dyDescent="0.2">
      <c r="C32" s="13"/>
      <c r="E32" s="13"/>
    </row>
    <row r="33" spans="3:5" s="12" customFormat="1" x14ac:dyDescent="0.2">
      <c r="C33" s="13"/>
      <c r="E33" s="13"/>
    </row>
    <row r="34" spans="3:5" s="12" customFormat="1" x14ac:dyDescent="0.2">
      <c r="C34" s="13"/>
      <c r="E34" s="13"/>
    </row>
    <row r="35" spans="3:5" s="12" customFormat="1" x14ac:dyDescent="0.2">
      <c r="C35" s="13"/>
      <c r="E35" s="13"/>
    </row>
    <row r="36" spans="3:5" s="12" customFormat="1" x14ac:dyDescent="0.2">
      <c r="C36" s="13"/>
      <c r="E36" s="13"/>
    </row>
    <row r="37" spans="3:5" s="12" customFormat="1" x14ac:dyDescent="0.2">
      <c r="C37" s="13"/>
      <c r="E37" s="13"/>
    </row>
    <row r="38" spans="3:5" s="12" customFormat="1" x14ac:dyDescent="0.2">
      <c r="C38" s="13"/>
      <c r="E38" s="13"/>
    </row>
    <row r="39" spans="3:5" s="12" customFormat="1" x14ac:dyDescent="0.2">
      <c r="C39" s="13"/>
      <c r="E39" s="13"/>
    </row>
    <row r="40" spans="3:5" s="12" customFormat="1" x14ac:dyDescent="0.2">
      <c r="C40" s="13"/>
      <c r="E40" s="13"/>
    </row>
    <row r="41" spans="3:5" s="12" customFormat="1" x14ac:dyDescent="0.2">
      <c r="C41" s="13"/>
      <c r="E41" s="13"/>
    </row>
    <row r="42" spans="3:5" s="12" customFormat="1" x14ac:dyDescent="0.2">
      <c r="C42" s="13"/>
      <c r="E42" s="13"/>
    </row>
    <row r="43" spans="3:5" s="12" customFormat="1" x14ac:dyDescent="0.2">
      <c r="C43" s="13"/>
      <c r="E43" s="13"/>
    </row>
    <row r="44" spans="3:5" s="12" customFormat="1" x14ac:dyDescent="0.2">
      <c r="C44" s="13"/>
      <c r="E44" s="13"/>
    </row>
    <row r="45" spans="3:5" s="12" customFormat="1" x14ac:dyDescent="0.2">
      <c r="C45" s="13"/>
      <c r="E45" s="13"/>
    </row>
    <row r="46" spans="3:5" s="12" customFormat="1" x14ac:dyDescent="0.2">
      <c r="C46" s="13"/>
      <c r="E46" s="13"/>
    </row>
    <row r="47" spans="3:5" s="12" customFormat="1" x14ac:dyDescent="0.2">
      <c r="C47" s="13"/>
      <c r="E47" s="13"/>
    </row>
    <row r="48" spans="3:5" s="12" customFormat="1" x14ac:dyDescent="0.2">
      <c r="C48" s="13"/>
      <c r="E48" s="13"/>
    </row>
    <row r="49" spans="3:5" s="12" customFormat="1" x14ac:dyDescent="0.2">
      <c r="C49" s="13"/>
      <c r="E49" s="13"/>
    </row>
    <row r="50" spans="3:5" s="12" customFormat="1" x14ac:dyDescent="0.2">
      <c r="C50" s="13"/>
      <c r="E50" s="13"/>
    </row>
    <row r="51" spans="3:5" s="12" customFormat="1" x14ac:dyDescent="0.2">
      <c r="C51" s="13"/>
      <c r="E51" s="13"/>
    </row>
    <row r="52" spans="3:5" s="12" customFormat="1" x14ac:dyDescent="0.2">
      <c r="C52" s="13"/>
      <c r="E52" s="13"/>
    </row>
    <row r="53" spans="3:5" s="12" customFormat="1" x14ac:dyDescent="0.2">
      <c r="C53" s="13"/>
      <c r="E53" s="13"/>
    </row>
    <row r="54" spans="3:5" s="12" customFormat="1" x14ac:dyDescent="0.2">
      <c r="C54" s="13"/>
      <c r="E54" s="13"/>
    </row>
    <row r="55" spans="3:5" s="12" customFormat="1" x14ac:dyDescent="0.2">
      <c r="C55" s="13"/>
      <c r="E55" s="13"/>
    </row>
    <row r="56" spans="3:5" s="12" customFormat="1" x14ac:dyDescent="0.2">
      <c r="C56" s="13"/>
      <c r="E56" s="13"/>
    </row>
    <row r="57" spans="3:5" s="12" customFormat="1" x14ac:dyDescent="0.2">
      <c r="C57" s="13"/>
      <c r="E57" s="13"/>
    </row>
    <row r="58" spans="3:5" s="12" customFormat="1" x14ac:dyDescent="0.2">
      <c r="C58" s="13"/>
      <c r="E58" s="13"/>
    </row>
    <row r="59" spans="3:5" s="12" customFormat="1" x14ac:dyDescent="0.2">
      <c r="C59" s="13"/>
      <c r="E59" s="13"/>
    </row>
    <row r="60" spans="3:5" s="12" customFormat="1" x14ac:dyDescent="0.2">
      <c r="C60" s="13"/>
      <c r="E60" s="13"/>
    </row>
    <row r="61" spans="3:5" s="12" customFormat="1" x14ac:dyDescent="0.2">
      <c r="C61" s="13"/>
      <c r="E61" s="13"/>
    </row>
    <row r="62" spans="3:5" s="12" customFormat="1" x14ac:dyDescent="0.2">
      <c r="C62" s="13"/>
      <c r="E62" s="13"/>
    </row>
    <row r="63" spans="3:5" s="12" customFormat="1" x14ac:dyDescent="0.2">
      <c r="C63" s="13"/>
      <c r="E63" s="13"/>
    </row>
    <row r="64" spans="3:5" s="12" customFormat="1" x14ac:dyDescent="0.2">
      <c r="C64" s="13"/>
      <c r="E64" s="13"/>
    </row>
    <row r="65" spans="3:5" s="12" customFormat="1" x14ac:dyDescent="0.2">
      <c r="C65" s="13"/>
      <c r="E65" s="13"/>
    </row>
    <row r="66" spans="3:5" s="12" customFormat="1" x14ac:dyDescent="0.2">
      <c r="C66" s="13"/>
      <c r="E66" s="13"/>
    </row>
    <row r="67" spans="3:5" s="12" customFormat="1" x14ac:dyDescent="0.2">
      <c r="C67" s="13"/>
      <c r="E67" s="13"/>
    </row>
    <row r="68" spans="3:5" s="12" customFormat="1" x14ac:dyDescent="0.2">
      <c r="C68" s="13"/>
      <c r="E68" s="13"/>
    </row>
    <row r="69" spans="3:5" s="12" customFormat="1" x14ac:dyDescent="0.2">
      <c r="C69" s="13"/>
      <c r="E69" s="13"/>
    </row>
    <row r="70" spans="3:5" s="12" customFormat="1" x14ac:dyDescent="0.2">
      <c r="C70" s="13"/>
      <c r="E70" s="13"/>
    </row>
    <row r="71" spans="3:5" s="12" customFormat="1" x14ac:dyDescent="0.2">
      <c r="C71" s="13"/>
      <c r="E71" s="13"/>
    </row>
    <row r="72" spans="3:5" s="12" customFormat="1" x14ac:dyDescent="0.2">
      <c r="C72" s="13"/>
      <c r="E72" s="13"/>
    </row>
    <row r="73" spans="3:5" s="12" customFormat="1" x14ac:dyDescent="0.2">
      <c r="C73" s="13"/>
      <c r="E73" s="13"/>
    </row>
    <row r="74" spans="3:5" s="12" customFormat="1" x14ac:dyDescent="0.2">
      <c r="C74" s="13"/>
      <c r="E74" s="13"/>
    </row>
    <row r="75" spans="3:5" s="12" customFormat="1" x14ac:dyDescent="0.2">
      <c r="C75" s="13"/>
      <c r="E75" s="13"/>
    </row>
    <row r="76" spans="3:5" s="12" customFormat="1" x14ac:dyDescent="0.2">
      <c r="C76" s="13"/>
      <c r="E76" s="13"/>
    </row>
    <row r="77" spans="3:5" s="12" customFormat="1" x14ac:dyDescent="0.2">
      <c r="C77" s="13"/>
      <c r="E77" s="13"/>
    </row>
    <row r="78" spans="3:5" s="12" customFormat="1" x14ac:dyDescent="0.2">
      <c r="C78" s="13"/>
      <c r="E78" s="13"/>
    </row>
    <row r="79" spans="3:5" s="12" customFormat="1" x14ac:dyDescent="0.2">
      <c r="C79" s="13"/>
      <c r="E79" s="13"/>
    </row>
    <row r="80" spans="3:5" s="12" customFormat="1" x14ac:dyDescent="0.2">
      <c r="C80" s="13"/>
      <c r="E80" s="13"/>
    </row>
    <row r="81" spans="3:5" s="12" customFormat="1" x14ac:dyDescent="0.2">
      <c r="C81" s="13"/>
      <c r="E81" s="13"/>
    </row>
    <row r="82" spans="3:5" s="12" customFormat="1" x14ac:dyDescent="0.2">
      <c r="C82" s="13"/>
      <c r="E82" s="13"/>
    </row>
    <row r="83" spans="3:5" s="12" customFormat="1" x14ac:dyDescent="0.2">
      <c r="C83" s="13"/>
      <c r="E83" s="13"/>
    </row>
    <row r="84" spans="3:5" s="12" customFormat="1" x14ac:dyDescent="0.2">
      <c r="C84" s="13"/>
      <c r="E84" s="13"/>
    </row>
    <row r="85" spans="3:5" s="12" customFormat="1" x14ac:dyDescent="0.2">
      <c r="C85" s="13"/>
      <c r="E85" s="13"/>
    </row>
    <row r="86" spans="3:5" s="12" customFormat="1" x14ac:dyDescent="0.2">
      <c r="C86" s="13"/>
      <c r="E86" s="13"/>
    </row>
    <row r="87" spans="3:5" s="12" customFormat="1" x14ac:dyDescent="0.2">
      <c r="C87" s="13"/>
      <c r="E87" s="13"/>
    </row>
    <row r="88" spans="3:5" s="12" customFormat="1" x14ac:dyDescent="0.2">
      <c r="C88" s="13"/>
      <c r="E88" s="13"/>
    </row>
    <row r="89" spans="3:5" s="12" customFormat="1" x14ac:dyDescent="0.2">
      <c r="C89" s="13"/>
      <c r="E89" s="13"/>
    </row>
    <row r="90" spans="3:5" s="12" customFormat="1" x14ac:dyDescent="0.2">
      <c r="C90" s="13"/>
      <c r="E90" s="13"/>
    </row>
    <row r="91" spans="3:5" s="12" customFormat="1" x14ac:dyDescent="0.2">
      <c r="C91" s="13"/>
      <c r="E91" s="13"/>
    </row>
    <row r="92" spans="3:5" s="12" customFormat="1" x14ac:dyDescent="0.2">
      <c r="C92" s="13"/>
      <c r="E92" s="13"/>
    </row>
    <row r="93" spans="3:5" s="12" customFormat="1" x14ac:dyDescent="0.2">
      <c r="C93" s="13"/>
      <c r="E93" s="13"/>
    </row>
    <row r="94" spans="3:5" s="12" customFormat="1" x14ac:dyDescent="0.2">
      <c r="C94" s="13"/>
      <c r="E94" s="13"/>
    </row>
    <row r="95" spans="3:5" s="12" customFormat="1" x14ac:dyDescent="0.2">
      <c r="C95" s="13"/>
      <c r="E95" s="13"/>
    </row>
    <row r="96" spans="3:5" s="12" customFormat="1" x14ac:dyDescent="0.2">
      <c r="C96" s="13"/>
      <c r="E96" s="13"/>
    </row>
    <row r="97" spans="3:5" s="12" customFormat="1" x14ac:dyDescent="0.2">
      <c r="C97" s="13"/>
      <c r="E97" s="13"/>
    </row>
    <row r="98" spans="3:5" s="12" customFormat="1" x14ac:dyDescent="0.2">
      <c r="C98" s="13"/>
      <c r="E98" s="13"/>
    </row>
    <row r="99" spans="3:5" s="12" customFormat="1" x14ac:dyDescent="0.2">
      <c r="C99" s="13"/>
      <c r="E99" s="13"/>
    </row>
  </sheetData>
  <phoneticPr fontId="5" type="noConversion"/>
  <conditionalFormatting sqref="E10:E24">
    <cfRule type="containsText" dxfId="16" priority="48" operator="containsText" text="Risk Level 1">
      <formula>NOT(ISERROR(SEARCH("Risk Level 1",E10)))</formula>
    </cfRule>
    <cfRule type="containsText" dxfId="15" priority="49" operator="containsText" text="Risk Level 2">
      <formula>NOT(ISERROR(SEARCH("Risk Level 2",E10)))</formula>
    </cfRule>
    <cfRule type="containsText" dxfId="14" priority="50" operator="containsText" text="Risk Level 3">
      <formula>NOT(ISERROR(SEARCH("Risk Level 3",E10)))</formula>
    </cfRule>
  </conditionalFormatting>
  <conditionalFormatting sqref="H10:H24">
    <cfRule type="expression" dxfId="13" priority="12">
      <formula>(E10=$H$8)</formula>
    </cfRule>
  </conditionalFormatting>
  <conditionalFormatting sqref="G10:G24">
    <cfRule type="expression" dxfId="12" priority="9">
      <formula>(E10=$G$8)</formula>
    </cfRule>
  </conditionalFormatting>
  <conditionalFormatting sqref="I10:I24">
    <cfRule type="expression" dxfId="11" priority="8">
      <formula>(E10=$I$8)</formula>
    </cfRule>
  </conditionalFormatting>
  <conditionalFormatting sqref="G10:G24">
    <cfRule type="expression" dxfId="10" priority="7">
      <formula>NOT(E10=$G$8)</formula>
    </cfRule>
  </conditionalFormatting>
  <conditionalFormatting sqref="H10:H24">
    <cfRule type="expression" dxfId="9" priority="6">
      <formula>NOT(E10=$H$8)</formula>
    </cfRule>
  </conditionalFormatting>
  <conditionalFormatting sqref="I10:I24">
    <cfRule type="expression" dxfId="8" priority="3">
      <formula>NOT(E10=$I$8)</formula>
    </cfRule>
  </conditionalFormatting>
  <conditionalFormatting sqref="I12 I14 I16 I18 I20 I22 I24">
    <cfRule type="expression" priority="2">
      <formula>NOT(E12=$I$8)</formula>
    </cfRule>
  </conditionalFormatting>
  <dataValidations count="1">
    <dataValidation type="list" allowBlank="1" showInputMessage="1" showErrorMessage="1" sqref="J10 E10:E24" xr:uid="{39630246-AF0D-43E8-B059-987FF2713048}">
      <formula1>RiskLevels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5F111-3B35-492F-A569-9044FA0EA9E9}">
  <dimension ref="B1:B4"/>
  <sheetViews>
    <sheetView workbookViewId="0">
      <selection activeCell="B2" sqref="B2"/>
    </sheetView>
  </sheetViews>
  <sheetFormatPr defaultRowHeight="15" x14ac:dyDescent="0.25"/>
  <cols>
    <col min="1" max="1" width="2.42578125" customWidth="1"/>
    <col min="2" max="2" width="20.28515625" customWidth="1"/>
  </cols>
  <sheetData>
    <row r="1" spans="2:2" x14ac:dyDescent="0.25">
      <c r="B1" s="1" t="s">
        <v>28</v>
      </c>
    </row>
    <row r="2" spans="2:2" x14ac:dyDescent="0.25">
      <c r="B2" t="s">
        <v>21</v>
      </c>
    </row>
    <row r="3" spans="2:2" x14ac:dyDescent="0.25">
      <c r="B3" t="s">
        <v>20</v>
      </c>
    </row>
    <row r="4" spans="2:2" x14ac:dyDescent="0.25">
      <c r="B4" t="s">
        <v>19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6A74-50A8-4D28-9ECA-F0986C8228F3}">
  <dimension ref="A2:I24"/>
  <sheetViews>
    <sheetView workbookViewId="0">
      <selection activeCell="F5" sqref="F5"/>
    </sheetView>
  </sheetViews>
  <sheetFormatPr defaultRowHeight="15" x14ac:dyDescent="0.25"/>
  <cols>
    <col min="1" max="1" width="16.28515625" customWidth="1"/>
    <col min="2" max="2" width="4.85546875" customWidth="1"/>
    <col min="3" max="3" width="25" customWidth="1"/>
    <col min="4" max="4" width="27.7109375" customWidth="1"/>
    <col min="5" max="5" width="27.5703125" customWidth="1"/>
    <col min="6" max="6" width="25.28515625" customWidth="1"/>
  </cols>
  <sheetData>
    <row r="2" spans="1:9" ht="23.25" x14ac:dyDescent="0.35">
      <c r="A2" s="9" t="s">
        <v>0</v>
      </c>
      <c r="B2" s="2"/>
      <c r="C2" s="2"/>
      <c r="D2" s="2"/>
      <c r="E2" s="2"/>
      <c r="F2" s="2"/>
    </row>
    <row r="3" spans="1:9" ht="29.25" customHeight="1" x14ac:dyDescent="0.35">
      <c r="A3" s="4" t="s">
        <v>1</v>
      </c>
      <c r="B3" s="3"/>
      <c r="C3" s="3"/>
      <c r="D3" s="3"/>
      <c r="E3" s="3"/>
      <c r="F3" s="3"/>
    </row>
    <row r="4" spans="1:9" ht="33" customHeight="1" x14ac:dyDescent="0.3">
      <c r="A4" s="6"/>
      <c r="B4" s="6"/>
      <c r="C4" s="7" t="s">
        <v>22</v>
      </c>
      <c r="D4" s="7" t="s">
        <v>21</v>
      </c>
      <c r="E4" s="7" t="s">
        <v>20</v>
      </c>
      <c r="F4" s="7" t="s">
        <v>19</v>
      </c>
      <c r="I4" s="8"/>
    </row>
    <row r="5" spans="1:9" x14ac:dyDescent="0.25">
      <c r="A5" s="5" t="s">
        <v>2</v>
      </c>
      <c r="B5" s="3">
        <v>1</v>
      </c>
      <c r="C5" s="3" t="s">
        <v>4</v>
      </c>
      <c r="F5" t="s">
        <v>4</v>
      </c>
      <c r="I5" s="8"/>
    </row>
    <row r="6" spans="1:9" x14ac:dyDescent="0.25">
      <c r="A6" s="5" t="s">
        <v>3</v>
      </c>
      <c r="B6" s="3">
        <v>2</v>
      </c>
      <c r="C6" s="3" t="s">
        <v>5</v>
      </c>
      <c r="E6" t="s">
        <v>5</v>
      </c>
      <c r="I6" s="8"/>
    </row>
    <row r="7" spans="1:9" x14ac:dyDescent="0.25">
      <c r="A7" s="3"/>
      <c r="B7" s="3">
        <v>3</v>
      </c>
      <c r="C7" s="3" t="s">
        <v>6</v>
      </c>
      <c r="D7" t="s">
        <v>6</v>
      </c>
      <c r="I7" s="8"/>
    </row>
    <row r="8" spans="1:9" x14ac:dyDescent="0.25">
      <c r="A8" s="3"/>
      <c r="B8" s="3">
        <v>4</v>
      </c>
      <c r="C8" s="3" t="s">
        <v>23</v>
      </c>
      <c r="I8" s="8"/>
    </row>
    <row r="9" spans="1:9" x14ac:dyDescent="0.25">
      <c r="A9" s="3"/>
      <c r="B9" s="3">
        <v>5</v>
      </c>
      <c r="C9" s="3" t="s">
        <v>7</v>
      </c>
      <c r="I9" s="8"/>
    </row>
    <row r="10" spans="1:9" x14ac:dyDescent="0.25">
      <c r="A10" s="3"/>
      <c r="B10" s="3">
        <v>6</v>
      </c>
      <c r="C10" s="3" t="s">
        <v>8</v>
      </c>
      <c r="I10" s="8"/>
    </row>
    <row r="11" spans="1:9" x14ac:dyDescent="0.25">
      <c r="A11" s="3"/>
      <c r="B11" s="3">
        <v>7</v>
      </c>
      <c r="C11" s="3" t="s">
        <v>9</v>
      </c>
      <c r="F11" t="s">
        <v>9</v>
      </c>
      <c r="I11" s="8"/>
    </row>
    <row r="12" spans="1:9" x14ac:dyDescent="0.25">
      <c r="A12" s="3"/>
      <c r="B12" s="3">
        <v>8</v>
      </c>
      <c r="C12" s="3" t="s">
        <v>10</v>
      </c>
      <c r="E12" t="s">
        <v>10</v>
      </c>
      <c r="I12" s="8"/>
    </row>
    <row r="13" spans="1:9" x14ac:dyDescent="0.25">
      <c r="A13" s="3"/>
      <c r="B13" s="3">
        <v>9</v>
      </c>
      <c r="C13" s="3" t="s">
        <v>11</v>
      </c>
      <c r="I13" s="8"/>
    </row>
    <row r="14" spans="1:9" x14ac:dyDescent="0.25">
      <c r="A14" s="3"/>
      <c r="B14" s="3">
        <v>10</v>
      </c>
      <c r="C14" s="3" t="s">
        <v>12</v>
      </c>
      <c r="I14" s="8"/>
    </row>
    <row r="15" spans="1:9" x14ac:dyDescent="0.25">
      <c r="A15" s="3"/>
      <c r="B15" s="3">
        <v>11</v>
      </c>
      <c r="C15" s="3" t="s">
        <v>13</v>
      </c>
      <c r="I15" s="8"/>
    </row>
    <row r="16" spans="1:9" x14ac:dyDescent="0.25">
      <c r="A16" s="3"/>
      <c r="B16" s="3">
        <v>12</v>
      </c>
      <c r="C16" s="3" t="s">
        <v>14</v>
      </c>
      <c r="I16" s="8"/>
    </row>
    <row r="17" spans="1:9" x14ac:dyDescent="0.25">
      <c r="A17" s="3"/>
      <c r="B17" s="3">
        <v>13</v>
      </c>
      <c r="C17" s="3" t="s">
        <v>15</v>
      </c>
      <c r="I17" s="8"/>
    </row>
    <row r="18" spans="1:9" x14ac:dyDescent="0.25">
      <c r="A18" s="3"/>
      <c r="B18" s="3">
        <v>14</v>
      </c>
      <c r="C18" s="3" t="s">
        <v>16</v>
      </c>
      <c r="I18" s="8"/>
    </row>
    <row r="19" spans="1:9" x14ac:dyDescent="0.25">
      <c r="A19" s="3"/>
      <c r="B19" s="3">
        <v>15</v>
      </c>
      <c r="C19" s="3" t="s">
        <v>17</v>
      </c>
      <c r="I19" s="8"/>
    </row>
    <row r="20" spans="1:9" x14ac:dyDescent="0.25">
      <c r="A20" s="3"/>
      <c r="B20" s="3">
        <v>16</v>
      </c>
      <c r="C20" s="3" t="s">
        <v>18</v>
      </c>
      <c r="I20" s="8"/>
    </row>
    <row r="23" spans="1:9" x14ac:dyDescent="0.25">
      <c r="A23" s="1" t="s">
        <v>25</v>
      </c>
    </row>
    <row r="24" spans="1:9" x14ac:dyDescent="0.25">
      <c r="A24" t="s">
        <v>24</v>
      </c>
    </row>
  </sheetData>
  <conditionalFormatting sqref="E5:F20">
    <cfRule type="expression" dxfId="6" priority="7">
      <formula>ISBLANK(E5)</formula>
    </cfRule>
  </conditionalFormatting>
  <conditionalFormatting sqref="E5:F20">
    <cfRule type="expression" dxfId="5" priority="5">
      <formula>NOT(ISBLANK(E5))</formula>
    </cfRule>
    <cfRule type="expression" dxfId="4" priority="6">
      <formula>NOT(ISBLANK(E5))</formula>
    </cfRule>
  </conditionalFormatting>
  <conditionalFormatting sqref="E5:E20">
    <cfRule type="expression" dxfId="3" priority="4">
      <formula>NOT(ISBLANK(E5))</formula>
    </cfRule>
  </conditionalFormatting>
  <conditionalFormatting sqref="F5:F20">
    <cfRule type="expression" dxfId="2" priority="3">
      <formula>NOT(ISBLANK(F5))</formula>
    </cfRule>
  </conditionalFormatting>
  <conditionalFormatting sqref="D5:D20">
    <cfRule type="expression" dxfId="1" priority="1">
      <formula>NOT(ISBLANK(D5))</formula>
    </cfRule>
    <cfRule type="expression" dxfId="0" priority="2">
      <formula>ISBLANK(D5)</formula>
    </cfRule>
  </conditionalFormatting>
  <dataValidations count="17">
    <dataValidation type="list" allowBlank="1" showInputMessage="1" showErrorMessage="1" sqref="E20:F20" xr:uid="{291A1E20-0A14-4315-9C98-E98C93DA27CE}">
      <formula1>$C$5:$C$20</formula1>
    </dataValidation>
    <dataValidation type="list" allowBlank="1" showInputMessage="1" showErrorMessage="1" sqref="E5:F5" xr:uid="{3D4E0089-0770-4220-B18A-F0DDFFA82EAE}">
      <formula1>$C$5</formula1>
    </dataValidation>
    <dataValidation type="list" allowBlank="1" showInputMessage="1" showErrorMessage="1" sqref="E6:F6" xr:uid="{41961045-BB68-41AE-8AE6-6C0945217DEF}">
      <formula1>$C$6</formula1>
    </dataValidation>
    <dataValidation type="list" allowBlank="1" showInputMessage="1" showErrorMessage="1" sqref="E7:F7" xr:uid="{9A5BD73C-1788-4F6B-A3A7-50BADA0E8CF8}">
      <formula1>$C$7</formula1>
    </dataValidation>
    <dataValidation type="list" allowBlank="1" showInputMessage="1" showErrorMessage="1" sqref="E8:F8" xr:uid="{6ED7E21C-11A2-47FA-BD98-7AB7758E44BC}">
      <formula1>$C$8</formula1>
    </dataValidation>
    <dataValidation type="list" allowBlank="1" showInputMessage="1" showErrorMessage="1" sqref="E9:F9" xr:uid="{5962072F-B98D-4AA5-A6E3-3F5B1429144F}">
      <formula1>$C$9</formula1>
    </dataValidation>
    <dataValidation type="list" allowBlank="1" showInputMessage="1" showErrorMessage="1" sqref="E20:F20 E10:F10" xr:uid="{02962A6A-110E-4F1E-9EDD-80321B8DA676}">
      <formula1>$C$10</formula1>
    </dataValidation>
    <dataValidation type="list" allowBlank="1" showInputMessage="1" showErrorMessage="1" sqref="E11:F11" xr:uid="{D4CA8210-4BF5-4FF9-9D85-9776C6B9181B}">
      <formula1>$C$11</formula1>
    </dataValidation>
    <dataValidation type="list" allowBlank="1" showInputMessage="1" showErrorMessage="1" sqref="E12:F12" xr:uid="{02AACEE1-9B3F-4D82-A375-6B8A78959C44}">
      <formula1>$C$12</formula1>
    </dataValidation>
    <dataValidation type="list" allowBlank="1" showInputMessage="1" showErrorMessage="1" sqref="E13:F13" xr:uid="{1B170849-D76D-4BD1-8C7B-5B9171DEAA22}">
      <formula1>$C$13</formula1>
    </dataValidation>
    <dataValidation type="list" allowBlank="1" showInputMessage="1" showErrorMessage="1" sqref="E14:F14" xr:uid="{4BBA6E7F-7549-4FE6-BB82-3791774E5824}">
      <formula1>$C$14</formula1>
    </dataValidation>
    <dataValidation type="list" allowBlank="1" showInputMessage="1" showErrorMessage="1" sqref="E15:F15" xr:uid="{763CF443-6394-4F70-ABE4-6783838A07C4}">
      <formula1>$C$15</formula1>
    </dataValidation>
    <dataValidation type="list" allowBlank="1" showInputMessage="1" showErrorMessage="1" sqref="E16:F16" xr:uid="{3BF5BA66-EBB6-4EA1-BD20-F482DB48EF59}">
      <formula1>$C$16</formula1>
    </dataValidation>
    <dataValidation type="list" allowBlank="1" showInputMessage="1" showErrorMessage="1" sqref="E17:F17" xr:uid="{1B4C153D-5DB3-467E-89BC-FE1CF2733CCE}">
      <formula1>$C$17</formula1>
    </dataValidation>
    <dataValidation type="list" allowBlank="1" showInputMessage="1" showErrorMessage="1" sqref="E18:F18" xr:uid="{DB75196A-3A31-408A-9468-A420C8D53AB6}">
      <formula1>$C$18</formula1>
    </dataValidation>
    <dataValidation type="list" allowBlank="1" showInputMessage="1" showErrorMessage="1" sqref="E19:F19" xr:uid="{334320A1-1B8D-4A89-89B1-A6C388813E88}">
      <formula1>$C$19</formula1>
    </dataValidation>
    <dataValidation type="list" allowBlank="1" showInputMessage="1" showErrorMessage="1" sqref="D5:D20" xr:uid="{29EF9DDA-7608-4C7A-B783-A6F838411EC3}">
      <formula1>C5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IoT Security Risk Mapping Table</vt:lpstr>
      <vt:lpstr>RiskLevels</vt:lpstr>
      <vt:lpstr>BackUp</vt:lpstr>
      <vt:lpstr>RiskLevels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Ida Hudig</dc:creator>
  <cp:lastModifiedBy>Arthur</cp:lastModifiedBy>
  <dcterms:created xsi:type="dcterms:W3CDTF">2021-03-16T15:39:32Z</dcterms:created>
  <dcterms:modified xsi:type="dcterms:W3CDTF">2022-04-23T14:52:29Z</dcterms:modified>
</cp:coreProperties>
</file>